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Přelouč\"/>
    </mc:Choice>
  </mc:AlternateContent>
  <xr:revisionPtr revIDLastSave="0" documentId="13_ncr:1_{9A4D47AA-52CD-4372-9E95-90040E61692B}" xr6:coauthVersionLast="47" xr6:coauthVersionMax="47" xr10:uidLastSave="{00000000-0000-0000-0000-000000000000}"/>
  <bookViews>
    <workbookView xWindow="15" yWindow="30" windowWidth="28770" windowHeight="15450" xr2:uid="{00000000-000D-0000-FFFF-FFFF00000000}"/>
  </bookViews>
  <sheets>
    <sheet name="2024" sheetId="7" r:id="rId1"/>
  </sheets>
  <definedNames>
    <definedName name="_xlnm._FilterDatabase" localSheetId="0" hidden="1">'2024'!$A$3:$L$3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7" l="1"/>
  <c r="L25" i="7"/>
  <c r="L31" i="7"/>
  <c r="L30" i="7"/>
  <c r="L32" i="7"/>
  <c r="L33" i="7"/>
  <c r="L49" i="7"/>
  <c r="L42" i="7"/>
  <c r="L17" i="7"/>
  <c r="L45" i="7"/>
  <c r="L38" i="7"/>
  <c r="L41" i="7"/>
  <c r="L46" i="7"/>
  <c r="L51" i="7"/>
  <c r="L26" i="7"/>
  <c r="L13" i="7"/>
  <c r="L44" i="7"/>
  <c r="L47" i="7"/>
  <c r="L20" i="7"/>
  <c r="L48" i="7"/>
  <c r="L40" i="7"/>
  <c r="L50" i="7"/>
  <c r="L22" i="7"/>
  <c r="L37" i="7"/>
  <c r="L21" i="7"/>
  <c r="L28" i="7"/>
  <c r="L35" i="7"/>
  <c r="L27" i="7"/>
  <c r="L52" i="7"/>
  <c r="L5" i="7"/>
  <c r="L23" i="7"/>
  <c r="L34" i="7"/>
  <c r="L39" i="7"/>
  <c r="L11" i="7"/>
  <c r="L15" i="7"/>
  <c r="L9" i="7"/>
  <c r="L14" i="7"/>
  <c r="L7" i="7"/>
  <c r="L24" i="7"/>
  <c r="L6" i="7"/>
  <c r="L4" i="7"/>
  <c r="L18" i="7"/>
  <c r="L8" i="7"/>
  <c r="L36" i="7"/>
  <c r="L43" i="7"/>
  <c r="L16" i="7"/>
  <c r="L12" i="7"/>
  <c r="L29" i="7"/>
  <c r="L10" i="7"/>
</calcChain>
</file>

<file path=xl/sharedStrings.xml><?xml version="1.0" encoding="utf-8"?>
<sst xmlns="http://schemas.openxmlformats.org/spreadsheetml/2006/main" count="232" uniqueCount="182">
  <si>
    <t>Jméno</t>
  </si>
  <si>
    <t>Plemeno</t>
  </si>
  <si>
    <t>Pořadí</t>
  </si>
  <si>
    <t>Místní výstava</t>
  </si>
  <si>
    <t>body</t>
  </si>
  <si>
    <t>Pfeifer Matěj (Holice)</t>
  </si>
  <si>
    <t>Syrůček Pavel (Holice)</t>
  </si>
  <si>
    <t>celkem</t>
  </si>
  <si>
    <t>Starý Pavel (Pohřebačka)</t>
  </si>
  <si>
    <t>KV Hlinsko</t>
  </si>
  <si>
    <t>Břicháč Bohuslav (Dolany)</t>
  </si>
  <si>
    <t>Vaníček Bohumil (Svinčany)</t>
  </si>
  <si>
    <t>Tucauerová Sofie MCH (Dolany)</t>
  </si>
  <si>
    <t>Vojtěch Vratislav (Dolany)</t>
  </si>
  <si>
    <t>Turynová Marie (Svítkov)</t>
  </si>
  <si>
    <t>Tucauer Jiří (Dolany)</t>
  </si>
  <si>
    <t>Kašpar Ladislav (Holice)</t>
  </si>
  <si>
    <t>Hrstka Ladislav (Svinčany)</t>
  </si>
  <si>
    <t>Vídeňský modrý (Vm)</t>
  </si>
  <si>
    <t>Aljaška (Al)</t>
  </si>
  <si>
    <t>Tříslový černý (Tč)</t>
  </si>
  <si>
    <t>Stříbřitý malý modrý (Sm)</t>
  </si>
  <si>
    <t>Vídeňský modrošedý (Vmš)</t>
  </si>
  <si>
    <t>Durynský (Du)</t>
  </si>
  <si>
    <t>Siamský velký modrý (Sivm)</t>
  </si>
  <si>
    <t>Havana (Ha)</t>
  </si>
  <si>
    <t>Český luštič (ČL)</t>
  </si>
  <si>
    <t>Vídeňský bílý (Vb)</t>
  </si>
  <si>
    <t>Český černopesíkatý (Ččp)</t>
  </si>
  <si>
    <t>Český strakáč černožlutý (ČSčž)</t>
  </si>
  <si>
    <t>Slezák Zdeněk (Holice)</t>
  </si>
  <si>
    <t>Moravský modrý (Mm)</t>
  </si>
  <si>
    <t>Vodička Josef (Valy)</t>
  </si>
  <si>
    <t>Novozélandský červený (Nč)</t>
  </si>
  <si>
    <t>Japonský (J)</t>
  </si>
  <si>
    <t>Stehnová Lucie (Přelouč)</t>
  </si>
  <si>
    <t>Stříbřitý malý černý (Sč)</t>
  </si>
  <si>
    <t>Cik Jiří (Pohřebačka)</t>
  </si>
  <si>
    <t>Vídeňský šedý (Vš)</t>
  </si>
  <si>
    <t>Komárek Josef (Dolany)</t>
  </si>
  <si>
    <t>Vídeňský černý (Vč)</t>
  </si>
  <si>
    <t>Zeman Miroslav (Dolany)</t>
  </si>
  <si>
    <t>Stříbřitý malý světlý (Ssv)</t>
  </si>
  <si>
    <t>Malý Ladislav (Dolany)</t>
  </si>
  <si>
    <t>Kalifornský černý (Kalč)</t>
  </si>
  <si>
    <t>Velký světlý stříbřitý (Vss)</t>
  </si>
  <si>
    <t>Český albín (ČA)</t>
  </si>
  <si>
    <t>Kobera Tomáš (Přelouč)</t>
  </si>
  <si>
    <t>Novozélandský bílý (Nb)</t>
  </si>
  <si>
    <t>Holičský modrý (Hm)</t>
  </si>
  <si>
    <t>CV Přerov/Lysá</t>
  </si>
  <si>
    <t>Blažek Josef (Svinčany)</t>
  </si>
  <si>
    <t>Malát Petr (Přelouč)</t>
  </si>
  <si>
    <t>Zakrslý železitý (Z žel)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</si>
  <si>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</si>
  <si>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</si>
  <si>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</si>
  <si>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</si>
  <si>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</si>
  <si>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</si>
  <si>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</si>
  <si>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</si>
  <si>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</si>
  <si>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</si>
  <si>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</si>
  <si>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</si>
  <si>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</si>
  <si>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</si>
  <si>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</si>
  <si>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</si>
  <si>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</si>
  <si>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</si>
  <si>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</si>
  <si>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</si>
  <si>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</si>
  <si>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</si>
  <si>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</si>
  <si>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</si>
  <si>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</si>
  <si>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</si>
  <si>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29.</t>
  </si>
  <si>
    <t>30.</t>
  </si>
  <si>
    <t>33.</t>
  </si>
  <si>
    <t>34.</t>
  </si>
  <si>
    <t>41.</t>
  </si>
  <si>
    <t>42.</t>
  </si>
  <si>
    <t>Beránek Leoš ing. (Svinčany)</t>
  </si>
  <si>
    <t>Prchal Miroslav (Pohřebačka)</t>
  </si>
  <si>
    <t>Burgundský (Bu)</t>
  </si>
  <si>
    <t>Hostinský Jan (Přelouč)</t>
  </si>
  <si>
    <t>Filip Miroslav (Holice)</t>
  </si>
  <si>
    <t>Rex dalmatinský strakáč černožlutý (Rexdsčž)</t>
  </si>
  <si>
    <t>Sadílek František (Moravany)</t>
  </si>
  <si>
    <t>Činčila velká (ČV)</t>
  </si>
  <si>
    <t>Langšádl Pavel (Holice)</t>
  </si>
  <si>
    <t>46.</t>
  </si>
  <si>
    <t>47.</t>
  </si>
  <si>
    <t>Zakrslý rex v barvě kastorexe (Zca)</t>
  </si>
  <si>
    <t>Šafaříková Adéla MCH (Holice)</t>
  </si>
  <si>
    <t>Tříslový havanovitý (Thav)</t>
  </si>
  <si>
    <t>Svinčany 378,5</t>
  </si>
  <si>
    <t>Štefanská Pavlína (Přelouč)</t>
  </si>
  <si>
    <t>Šmídová Leona MCH (Holice)</t>
  </si>
  <si>
    <t>Bc. Zykl Dušan (Svinčany)</t>
  </si>
  <si>
    <t>Vídeňký bílý (Vb)</t>
  </si>
  <si>
    <t>Lysá 380,5</t>
  </si>
  <si>
    <t>Kuní velký modrý (Kuvm)</t>
  </si>
  <si>
    <t>Lysá 377,5</t>
  </si>
  <si>
    <t>Lysá 379,5</t>
  </si>
  <si>
    <t>* při rovnosti bodů rozhoduje o pořadí lepší výsledek na výstavě vyšší kategorie (celostátní/krajská/okresní/místní)</t>
  </si>
  <si>
    <t>43.</t>
  </si>
  <si>
    <t>44.</t>
  </si>
  <si>
    <t>45.</t>
  </si>
  <si>
    <t>48.</t>
  </si>
  <si>
    <t>ROK 2024 - Okresní liga celkové výsledky</t>
  </si>
  <si>
    <t>OV Dolany/Pohřebačka</t>
  </si>
  <si>
    <t>Pohřebačka 380</t>
  </si>
  <si>
    <t>Pohřebačka 382,5</t>
  </si>
  <si>
    <t>Pohřebačka 380,5</t>
  </si>
  <si>
    <t>Pohřebačka 381,5</t>
  </si>
  <si>
    <t>Pohřebačka 379,5</t>
  </si>
  <si>
    <t>Pohřebačka 374,5</t>
  </si>
  <si>
    <t>Přelouč 379,5</t>
  </si>
  <si>
    <t>Přelouč 368,5</t>
  </si>
  <si>
    <t>Kukla Vlastimil (Přelouč)</t>
  </si>
  <si>
    <t>Přelouč 373</t>
  </si>
  <si>
    <t>Přelouč 377,5</t>
  </si>
  <si>
    <t>Přelouč 383</t>
  </si>
  <si>
    <t>Přelouč 378,5</t>
  </si>
  <si>
    <t>Přelouč 383,5</t>
  </si>
  <si>
    <t>Pohřebačka 374</t>
  </si>
  <si>
    <t>Přelouč 377</t>
  </si>
  <si>
    <t>Přelouč 374,5</t>
  </si>
  <si>
    <t>Svítkov 373,5</t>
  </si>
  <si>
    <t>Svítkov 379</t>
  </si>
  <si>
    <t>Dolany 376</t>
  </si>
  <si>
    <t>Dolany 375</t>
  </si>
  <si>
    <t>Dolany 380</t>
  </si>
  <si>
    <t>Dolany 377</t>
  </si>
  <si>
    <t>Přerov 381,5</t>
  </si>
  <si>
    <t>Svinčany 381</t>
  </si>
  <si>
    <t>Svinčany 379,5</t>
  </si>
  <si>
    <t>Svinčany 381,5</t>
  </si>
  <si>
    <t>Svinčany 376</t>
  </si>
  <si>
    <t>Svinčany 378</t>
  </si>
  <si>
    <t>Svinčany 377,5</t>
  </si>
  <si>
    <t>Svinčany 383</t>
  </si>
  <si>
    <t>Svinčany 379</t>
  </si>
  <si>
    <t>Zaječí divoce ohnivý (Za div)</t>
  </si>
  <si>
    <t>Svinčany 384,5</t>
  </si>
  <si>
    <t>Doležalová Nela MCH (Dolany)</t>
  </si>
  <si>
    <t>Holice 376,5</t>
  </si>
  <si>
    <t>Holice 380,5</t>
  </si>
  <si>
    <t>Holice 377,5</t>
  </si>
  <si>
    <t>Kalifornský modrý (Kalm)</t>
  </si>
  <si>
    <t>Holice 370,5</t>
  </si>
  <si>
    <t>Holice 381,5</t>
  </si>
  <si>
    <t>Bachurová Dagmar (Holice)</t>
  </si>
  <si>
    <t>Tříslový modrý ™</t>
  </si>
  <si>
    <t>Holice 382</t>
  </si>
  <si>
    <t>Holice 384</t>
  </si>
  <si>
    <t>Holice 374</t>
  </si>
  <si>
    <t>Zavadilová Klára+Veronika (Holice)</t>
  </si>
  <si>
    <t>Holice 382,5</t>
  </si>
  <si>
    <t>Holice 376</t>
  </si>
  <si>
    <t>Lysá 375</t>
  </si>
  <si>
    <t>Lysá 375,5</t>
  </si>
  <si>
    <t>Lysá 381</t>
  </si>
  <si>
    <t>Lysá 376</t>
  </si>
  <si>
    <t>Lysá 380</t>
  </si>
  <si>
    <t>Lysá 383,5</t>
  </si>
  <si>
    <t>Lysá  378</t>
  </si>
  <si>
    <t>Lysá 379</t>
  </si>
  <si>
    <t>Lysá 378</t>
  </si>
  <si>
    <t>Zakrslý beran durynský (ZB du)</t>
  </si>
  <si>
    <t>Lysá 382,5</t>
  </si>
  <si>
    <t>Zakrslý havanovitý (Z ha)</t>
  </si>
  <si>
    <t>27.-28.</t>
  </si>
  <si>
    <t>31.-32.</t>
  </si>
  <si>
    <t>35.-36.</t>
  </si>
  <si>
    <t>37.-38.</t>
  </si>
  <si>
    <t>39.-40.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</si>
</sst>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0" fontId="1" fillId="2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2" fillId="8" borderId="9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vertical="center"/>
    </xf>
    <xf numFmtId="0" fontId="11" fillId="8" borderId="4" xfId="0" applyFont="1" applyFill="1" applyBorder="1" applyAlignment="1">
      <alignment vertical="center"/>
    </xf>
    <xf numFmtId="0" fontId="1" fillId="8" borderId="2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vertical="center"/>
    </xf>
    <xf numFmtId="0" fontId="13" fillId="8" borderId="4" xfId="0" applyFont="1" applyFill="1" applyBorder="1" applyAlignment="1">
      <alignment vertical="center"/>
    </xf>
    <xf numFmtId="0" fontId="14" fillId="8" borderId="5" xfId="0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" fontId="1" fillId="8" borderId="2" xfId="0" applyNumberFormat="1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vertical="center"/>
    </xf>
    <xf numFmtId="0" fontId="10" fillId="8" borderId="4" xfId="0" applyFont="1" applyFill="1" applyBorder="1" applyAlignment="1">
      <alignment vertical="center"/>
    </xf>
    <xf numFmtId="0" fontId="6" fillId="8" borderId="2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" fillId="8" borderId="0" xfId="0" applyFont="1" applyFill="1" applyBorder="1" applyAlignment="1">
      <alignment horizontal="center" vertical="center"/>
    </xf>
    <xf numFmtId="164" fontId="1" fillId="8" borderId="0" xfId="0" applyNumberFormat="1" applyFont="1" applyFill="1" applyBorder="1" applyAlignment="1">
      <alignment horizontal="center" vertical="center"/>
    </xf>
    <xf numFmtId="1" fontId="1" fillId="8" borderId="0" xfId="0" applyNumberFormat="1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vertical="center"/>
    </xf>
    <xf numFmtId="0" fontId="4" fillId="9" borderId="9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vertical="center"/>
    </xf>
    <xf numFmtId="0" fontId="9" fillId="9" borderId="4" xfId="0" applyFont="1" applyFill="1" applyBorder="1" applyAlignment="1">
      <alignment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vertical="center"/>
    </xf>
    <xf numFmtId="0" fontId="10" fillId="10" borderId="4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164" fontId="1" fillId="10" borderId="1" xfId="0" applyNumberFormat="1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2" fillId="11" borderId="9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vertical="center"/>
    </xf>
    <xf numFmtId="0" fontId="10" fillId="11" borderId="4" xfId="0" applyFont="1" applyFill="1" applyBorder="1" applyAlignment="1">
      <alignment vertical="center"/>
    </xf>
    <xf numFmtId="0" fontId="6" fillId="11" borderId="1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164" fontId="1" fillId="11" borderId="1" xfId="0" applyNumberFormat="1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 vertical="center"/>
    </xf>
    <xf numFmtId="164" fontId="15" fillId="8" borderId="1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19565-4826-4528-8813-D073FD87BA0D}">
  <dimension ref="A1:L54"/>
  <sheetViews>
    <sheetView tabSelected="1" workbookViewId="0">
      <selection activeCell="A3" sqref="A3"/>
    </sheetView>
  </sheetViews>
  <sheetFormatPr defaultRowHeight="15" x14ac:dyDescent="0.25"/>
  <cols>
    <col min="1" max="1" width="7.5703125" customWidth="1"/>
    <col min="2" max="2" width="38.28515625" customWidth="1"/>
    <col min="3" max="3" width="52.42578125" customWidth="1"/>
    <col min="4" max="4" width="19.85546875" customWidth="1"/>
    <col min="5" max="5" width="6.28515625" customWidth="1"/>
    <col min="6" max="6" width="20.28515625" customWidth="1"/>
    <col min="7" max="7" width="5.42578125" customWidth="1"/>
    <col min="8" max="8" width="11.85546875" customWidth="1"/>
    <col min="9" max="9" width="7.28515625" customWidth="1"/>
    <col min="10" max="10" width="14" customWidth="1"/>
    <col min="11" max="11" width="5.85546875" customWidth="1"/>
    <col min="12" max="12" width="7.7109375" customWidth="1"/>
  </cols>
  <sheetData>
    <row r="1" spans="1:12" ht="23.25" x14ac:dyDescent="0.35">
      <c r="B1" s="1" t="s">
        <v>114</v>
      </c>
    </row>
    <row r="2" spans="1:12" ht="8.25" customHeight="1" thickBot="1" x14ac:dyDescent="0.3"/>
    <row r="3" spans="1:12" ht="24.95" customHeight="1" x14ac:dyDescent="0.25">
      <c r="A3" s="9" t="s">
        <v>2</v>
      </c>
      <c r="B3" s="2" t="s">
        <v>0</v>
      </c>
      <c r="C3" s="10" t="s">
        <v>1</v>
      </c>
      <c r="D3" s="3" t="s">
        <v>3</v>
      </c>
      <c r="E3" s="4" t="s">
        <v>4</v>
      </c>
      <c r="F3" s="11" t="s">
        <v>115</v>
      </c>
      <c r="G3" s="12" t="s">
        <v>4</v>
      </c>
      <c r="H3" s="5" t="s">
        <v>9</v>
      </c>
      <c r="I3" s="6" t="s">
        <v>4</v>
      </c>
      <c r="J3" s="7" t="s">
        <v>50</v>
      </c>
      <c r="K3" s="8" t="s">
        <v>4</v>
      </c>
      <c r="L3" s="13" t="s">
        <v>7</v>
      </c>
    </row>
    <row r="4" spans="1:12" ht="24.95" customHeight="1" x14ac:dyDescent="0.25">
      <c r="A4" s="45" t="s">
        <v>54</v>
      </c>
      <c r="B4" s="46" t="s">
        <v>13</v>
      </c>
      <c r="C4" s="47" t="s">
        <v>99</v>
      </c>
      <c r="D4" s="48" t="s">
        <v>160</v>
      </c>
      <c r="E4" s="49">
        <v>24</v>
      </c>
      <c r="F4" s="48" t="s">
        <v>137</v>
      </c>
      <c r="G4" s="49">
        <v>20</v>
      </c>
      <c r="H4" s="48">
        <v>380</v>
      </c>
      <c r="I4" s="49">
        <v>20</v>
      </c>
      <c r="J4" s="48" t="s">
        <v>139</v>
      </c>
      <c r="K4" s="49">
        <v>21.5</v>
      </c>
      <c r="L4" s="50">
        <f t="shared" ref="L4:L35" si="0">(E4+G4+I4+K4)</f>
        <v>85.5</v>
      </c>
    </row>
    <row r="5" spans="1:12" ht="24.95" customHeight="1" x14ac:dyDescent="0.25">
      <c r="A5" s="51" t="s">
        <v>55</v>
      </c>
      <c r="B5" s="52" t="s">
        <v>101</v>
      </c>
      <c r="C5" s="53" t="s">
        <v>38</v>
      </c>
      <c r="D5" s="54" t="s">
        <v>100</v>
      </c>
      <c r="E5" s="55">
        <v>18.5</v>
      </c>
      <c r="F5" s="54" t="s">
        <v>119</v>
      </c>
      <c r="G5" s="55">
        <v>21.5</v>
      </c>
      <c r="H5" s="56">
        <v>375.5</v>
      </c>
      <c r="I5" s="55">
        <v>15.5</v>
      </c>
      <c r="J5" s="54" t="s">
        <v>172</v>
      </c>
      <c r="K5" s="55">
        <v>19</v>
      </c>
      <c r="L5" s="57">
        <f t="shared" si="0"/>
        <v>74.5</v>
      </c>
    </row>
    <row r="6" spans="1:12" ht="24.95" customHeight="1" x14ac:dyDescent="0.25">
      <c r="A6" s="58" t="s">
        <v>56</v>
      </c>
      <c r="B6" s="59" t="s">
        <v>87</v>
      </c>
      <c r="C6" s="60" t="s">
        <v>45</v>
      </c>
      <c r="D6" s="61" t="s">
        <v>140</v>
      </c>
      <c r="E6" s="62">
        <v>21</v>
      </c>
      <c r="F6" s="61" t="s">
        <v>116</v>
      </c>
      <c r="G6" s="62">
        <v>20</v>
      </c>
      <c r="H6" s="63">
        <v>283</v>
      </c>
      <c r="I6" s="64">
        <v>13</v>
      </c>
      <c r="J6" s="65" t="s">
        <v>169</v>
      </c>
      <c r="K6" s="64">
        <v>20</v>
      </c>
      <c r="L6" s="66">
        <f t="shared" si="0"/>
        <v>74</v>
      </c>
    </row>
    <row r="7" spans="1:12" ht="24.95" customHeight="1" x14ac:dyDescent="0.25">
      <c r="A7" s="18" t="s">
        <v>57</v>
      </c>
      <c r="B7" s="23" t="s">
        <v>89</v>
      </c>
      <c r="C7" s="24" t="s">
        <v>46</v>
      </c>
      <c r="D7" s="19" t="s">
        <v>100</v>
      </c>
      <c r="E7" s="25">
        <v>18.5</v>
      </c>
      <c r="F7" s="19" t="s">
        <v>120</v>
      </c>
      <c r="G7" s="25">
        <v>19.5</v>
      </c>
      <c r="H7" s="19">
        <v>283</v>
      </c>
      <c r="I7" s="25">
        <v>13</v>
      </c>
      <c r="J7" s="19" t="s">
        <v>165</v>
      </c>
      <c r="K7" s="25">
        <v>15</v>
      </c>
      <c r="L7" s="21">
        <f t="shared" si="0"/>
        <v>66</v>
      </c>
    </row>
    <row r="8" spans="1:12" ht="24.95" customHeight="1" x14ac:dyDescent="0.25">
      <c r="A8" s="18" t="s">
        <v>58</v>
      </c>
      <c r="B8" s="23" t="s">
        <v>11</v>
      </c>
      <c r="C8" s="24" t="s">
        <v>19</v>
      </c>
      <c r="D8" s="19" t="s">
        <v>146</v>
      </c>
      <c r="E8" s="25">
        <v>23</v>
      </c>
      <c r="F8" s="19"/>
      <c r="G8" s="25"/>
      <c r="H8" s="29">
        <v>378.5</v>
      </c>
      <c r="I8" s="25">
        <v>18.5</v>
      </c>
      <c r="J8" s="19" t="s">
        <v>170</v>
      </c>
      <c r="K8" s="25">
        <v>23.5</v>
      </c>
      <c r="L8" s="21">
        <f t="shared" si="0"/>
        <v>65</v>
      </c>
    </row>
    <row r="9" spans="1:12" ht="24.95" customHeight="1" x14ac:dyDescent="0.25">
      <c r="A9" s="18" t="s">
        <v>59</v>
      </c>
      <c r="B9" s="14" t="s">
        <v>90</v>
      </c>
      <c r="C9" s="15" t="s">
        <v>91</v>
      </c>
      <c r="D9" s="19" t="s">
        <v>126</v>
      </c>
      <c r="E9" s="20">
        <v>17.5</v>
      </c>
      <c r="F9" s="19" t="s">
        <v>130</v>
      </c>
      <c r="G9" s="20">
        <v>14</v>
      </c>
      <c r="H9" s="19">
        <v>375</v>
      </c>
      <c r="I9" s="25">
        <v>15</v>
      </c>
      <c r="J9" s="19" t="s">
        <v>173</v>
      </c>
      <c r="K9" s="25">
        <v>18</v>
      </c>
      <c r="L9" s="21">
        <f t="shared" si="0"/>
        <v>64.5</v>
      </c>
    </row>
    <row r="10" spans="1:12" ht="24.95" customHeight="1" x14ac:dyDescent="0.25">
      <c r="A10" s="22" t="s">
        <v>60</v>
      </c>
      <c r="B10" s="26" t="s">
        <v>8</v>
      </c>
      <c r="C10" s="27" t="s">
        <v>18</v>
      </c>
      <c r="D10" s="31"/>
      <c r="E10" s="32"/>
      <c r="F10" s="31" t="s">
        <v>117</v>
      </c>
      <c r="G10" s="32">
        <v>22.5</v>
      </c>
      <c r="H10" s="67">
        <v>285.5</v>
      </c>
      <c r="I10" s="32">
        <v>15.5</v>
      </c>
      <c r="J10" s="31" t="s">
        <v>170</v>
      </c>
      <c r="K10" s="32">
        <v>23.5</v>
      </c>
      <c r="L10" s="28">
        <f t="shared" si="0"/>
        <v>61.5</v>
      </c>
    </row>
    <row r="11" spans="1:12" ht="24.95" customHeight="1" x14ac:dyDescent="0.25">
      <c r="A11" s="18" t="s">
        <v>61</v>
      </c>
      <c r="B11" s="23" t="s">
        <v>11</v>
      </c>
      <c r="C11" s="36" t="s">
        <v>25</v>
      </c>
      <c r="D11" s="19" t="s">
        <v>147</v>
      </c>
      <c r="E11" s="25">
        <v>19</v>
      </c>
      <c r="F11" s="19"/>
      <c r="G11" s="25"/>
      <c r="H11" s="29">
        <v>378</v>
      </c>
      <c r="I11" s="25">
        <v>18</v>
      </c>
      <c r="J11" s="19" t="s">
        <v>105</v>
      </c>
      <c r="K11" s="25">
        <v>20.5</v>
      </c>
      <c r="L11" s="21">
        <f t="shared" si="0"/>
        <v>57.5</v>
      </c>
    </row>
    <row r="12" spans="1:12" ht="24.95" customHeight="1" x14ac:dyDescent="0.25">
      <c r="A12" s="22" t="s">
        <v>62</v>
      </c>
      <c r="B12" s="26" t="s">
        <v>6</v>
      </c>
      <c r="C12" s="27" t="s">
        <v>24</v>
      </c>
      <c r="D12" s="31" t="s">
        <v>134</v>
      </c>
      <c r="E12" s="32">
        <v>19</v>
      </c>
      <c r="F12" s="31"/>
      <c r="G12" s="32"/>
      <c r="H12" s="31">
        <v>376.5</v>
      </c>
      <c r="I12" s="32">
        <v>16.5</v>
      </c>
      <c r="J12" s="31" t="s">
        <v>172</v>
      </c>
      <c r="K12" s="32">
        <v>19</v>
      </c>
      <c r="L12" s="28">
        <f t="shared" si="0"/>
        <v>54.5</v>
      </c>
    </row>
    <row r="13" spans="1:12" ht="24.95" customHeight="1" x14ac:dyDescent="0.25">
      <c r="A13" s="18" t="s">
        <v>63</v>
      </c>
      <c r="B13" s="35" t="s">
        <v>15</v>
      </c>
      <c r="C13" s="36" t="s">
        <v>22</v>
      </c>
      <c r="D13" s="19" t="s">
        <v>142</v>
      </c>
      <c r="E13" s="37">
        <v>21.5</v>
      </c>
      <c r="F13" s="19"/>
      <c r="G13" s="37"/>
      <c r="H13" s="19">
        <v>283.5</v>
      </c>
      <c r="I13" s="25">
        <v>13.5</v>
      </c>
      <c r="J13" s="19" t="s">
        <v>171</v>
      </c>
      <c r="K13" s="25">
        <v>18</v>
      </c>
      <c r="L13" s="21">
        <f t="shared" si="0"/>
        <v>53</v>
      </c>
    </row>
    <row r="14" spans="1:12" ht="24.95" customHeight="1" x14ac:dyDescent="0.25">
      <c r="A14" s="18" t="s">
        <v>64</v>
      </c>
      <c r="B14" s="35" t="s">
        <v>43</v>
      </c>
      <c r="C14" s="36" t="s">
        <v>42</v>
      </c>
      <c r="D14" s="19" t="s">
        <v>132</v>
      </c>
      <c r="E14" s="25">
        <v>14.5</v>
      </c>
      <c r="F14" s="19" t="s">
        <v>116</v>
      </c>
      <c r="G14" s="25">
        <v>20</v>
      </c>
      <c r="H14" s="19">
        <v>282</v>
      </c>
      <c r="I14" s="25">
        <v>12</v>
      </c>
      <c r="J14" s="19"/>
      <c r="K14" s="25"/>
      <c r="L14" s="21">
        <f t="shared" si="0"/>
        <v>46.5</v>
      </c>
    </row>
    <row r="15" spans="1:12" ht="24.95" customHeight="1" x14ac:dyDescent="0.25">
      <c r="A15" s="18" t="s">
        <v>65</v>
      </c>
      <c r="B15" s="35" t="s">
        <v>10</v>
      </c>
      <c r="C15" s="36" t="s">
        <v>26</v>
      </c>
      <c r="D15" s="19" t="s">
        <v>145</v>
      </c>
      <c r="E15" s="25">
        <v>17.5</v>
      </c>
      <c r="F15" s="19" t="s">
        <v>121</v>
      </c>
      <c r="G15" s="25">
        <v>14.5</v>
      </c>
      <c r="H15" s="19">
        <v>374</v>
      </c>
      <c r="I15" s="25">
        <v>14</v>
      </c>
      <c r="J15" s="19"/>
      <c r="K15" s="25"/>
      <c r="L15" s="21">
        <f t="shared" si="0"/>
        <v>46</v>
      </c>
    </row>
    <row r="16" spans="1:12" ht="24.95" customHeight="1" x14ac:dyDescent="0.25">
      <c r="A16" s="18" t="s">
        <v>66</v>
      </c>
      <c r="B16" s="35" t="s">
        <v>103</v>
      </c>
      <c r="C16" s="36" t="s">
        <v>49</v>
      </c>
      <c r="D16" s="19" t="s">
        <v>149</v>
      </c>
      <c r="E16" s="25">
        <v>24.5</v>
      </c>
      <c r="F16" s="19"/>
      <c r="G16" s="25"/>
      <c r="H16" s="19"/>
      <c r="I16" s="25"/>
      <c r="J16" s="19" t="s">
        <v>107</v>
      </c>
      <c r="K16" s="25">
        <v>17.5</v>
      </c>
      <c r="L16" s="21">
        <f t="shared" si="0"/>
        <v>42</v>
      </c>
    </row>
    <row r="17" spans="1:12" ht="24.95" customHeight="1" x14ac:dyDescent="0.25">
      <c r="A17" s="18" t="s">
        <v>67</v>
      </c>
      <c r="B17" s="23" t="s">
        <v>94</v>
      </c>
      <c r="C17" s="24" t="s">
        <v>18</v>
      </c>
      <c r="D17" s="19" t="s">
        <v>152</v>
      </c>
      <c r="E17" s="25">
        <v>20.5</v>
      </c>
      <c r="F17" s="19"/>
      <c r="G17" s="25"/>
      <c r="H17" s="29"/>
      <c r="I17" s="34"/>
      <c r="J17" s="19" t="s">
        <v>167</v>
      </c>
      <c r="K17" s="25">
        <v>21</v>
      </c>
      <c r="L17" s="21">
        <f t="shared" si="0"/>
        <v>41.5</v>
      </c>
    </row>
    <row r="18" spans="1:12" ht="24.95" customHeight="1" x14ac:dyDescent="0.25">
      <c r="A18" s="18" t="s">
        <v>68</v>
      </c>
      <c r="B18" s="35" t="s">
        <v>16</v>
      </c>
      <c r="C18" s="36" t="s">
        <v>28</v>
      </c>
      <c r="D18" s="68" t="s">
        <v>122</v>
      </c>
      <c r="E18" s="37">
        <v>19.5</v>
      </c>
      <c r="F18" s="68"/>
      <c r="G18" s="37"/>
      <c r="H18" s="19"/>
      <c r="I18" s="25"/>
      <c r="J18" s="19" t="s">
        <v>167</v>
      </c>
      <c r="K18" s="25">
        <v>21</v>
      </c>
      <c r="L18" s="21">
        <f t="shared" si="0"/>
        <v>40.5</v>
      </c>
    </row>
    <row r="19" spans="1:12" ht="24.95" customHeight="1" x14ac:dyDescent="0.25">
      <c r="A19" s="22" t="s">
        <v>69</v>
      </c>
      <c r="B19" s="35" t="s">
        <v>37</v>
      </c>
      <c r="C19" s="36" t="s">
        <v>36</v>
      </c>
      <c r="D19" s="19"/>
      <c r="E19" s="37"/>
      <c r="F19" s="19" t="s">
        <v>120</v>
      </c>
      <c r="G19" s="37">
        <v>19.5</v>
      </c>
      <c r="H19" s="29"/>
      <c r="I19" s="25"/>
      <c r="J19" s="19" t="s">
        <v>173</v>
      </c>
      <c r="K19" s="25">
        <v>18</v>
      </c>
      <c r="L19" s="21">
        <f t="shared" si="0"/>
        <v>37.5</v>
      </c>
    </row>
    <row r="20" spans="1:12" ht="24.95" customHeight="1" x14ac:dyDescent="0.25">
      <c r="A20" s="18" t="s">
        <v>70</v>
      </c>
      <c r="B20" s="35" t="s">
        <v>37</v>
      </c>
      <c r="C20" s="36" t="s">
        <v>104</v>
      </c>
      <c r="D20" s="19" t="s">
        <v>131</v>
      </c>
      <c r="E20" s="37">
        <v>17</v>
      </c>
      <c r="F20" s="19" t="s">
        <v>118</v>
      </c>
      <c r="G20" s="37">
        <v>20.5</v>
      </c>
      <c r="H20" s="29"/>
      <c r="I20" s="25"/>
      <c r="J20" s="19"/>
      <c r="K20" s="25"/>
      <c r="L20" s="21">
        <f t="shared" si="0"/>
        <v>37.5</v>
      </c>
    </row>
    <row r="21" spans="1:12" ht="24.95" customHeight="1" x14ac:dyDescent="0.25">
      <c r="A21" s="18" t="s">
        <v>71</v>
      </c>
      <c r="B21" s="23" t="s">
        <v>94</v>
      </c>
      <c r="C21" s="24" t="s">
        <v>88</v>
      </c>
      <c r="D21" s="19" t="s">
        <v>127</v>
      </c>
      <c r="E21" s="25">
        <v>23</v>
      </c>
      <c r="F21" s="19"/>
      <c r="G21" s="25"/>
      <c r="H21" s="29">
        <v>374</v>
      </c>
      <c r="I21" s="34">
        <v>14</v>
      </c>
      <c r="J21" s="19"/>
      <c r="K21" s="25"/>
      <c r="L21" s="21">
        <f t="shared" si="0"/>
        <v>37</v>
      </c>
    </row>
    <row r="22" spans="1:12" ht="24.95" customHeight="1" x14ac:dyDescent="0.25">
      <c r="A22" s="18" t="s">
        <v>72</v>
      </c>
      <c r="B22" s="35" t="s">
        <v>39</v>
      </c>
      <c r="C22" s="36" t="s">
        <v>18</v>
      </c>
      <c r="D22" s="19" t="s">
        <v>140</v>
      </c>
      <c r="E22" s="25">
        <v>21</v>
      </c>
      <c r="F22" s="19"/>
      <c r="G22" s="25"/>
      <c r="H22" s="19">
        <v>285.5</v>
      </c>
      <c r="I22" s="25">
        <v>15.5</v>
      </c>
      <c r="J22" s="19"/>
      <c r="K22" s="25"/>
      <c r="L22" s="21">
        <f t="shared" si="0"/>
        <v>36.5</v>
      </c>
    </row>
    <row r="23" spans="1:12" ht="24.95" customHeight="1" x14ac:dyDescent="0.25">
      <c r="A23" s="18" t="s">
        <v>73</v>
      </c>
      <c r="B23" s="35" t="s">
        <v>47</v>
      </c>
      <c r="C23" s="36" t="s">
        <v>33</v>
      </c>
      <c r="D23" s="19" t="s">
        <v>144</v>
      </c>
      <c r="E23" s="37">
        <v>18</v>
      </c>
      <c r="F23" s="19" t="s">
        <v>135</v>
      </c>
      <c r="G23" s="37">
        <v>16</v>
      </c>
      <c r="H23" s="29"/>
      <c r="I23" s="34"/>
      <c r="J23" s="19"/>
      <c r="K23" s="25"/>
      <c r="L23" s="21">
        <f t="shared" si="0"/>
        <v>34</v>
      </c>
    </row>
    <row r="24" spans="1:12" ht="24.95" customHeight="1" x14ac:dyDescent="0.25">
      <c r="A24" s="18" t="s">
        <v>74</v>
      </c>
      <c r="B24" s="35" t="s">
        <v>10</v>
      </c>
      <c r="C24" s="36" t="s">
        <v>23</v>
      </c>
      <c r="D24" s="19" t="s">
        <v>100</v>
      </c>
      <c r="E24" s="37">
        <v>18.5</v>
      </c>
      <c r="F24" s="19" t="s">
        <v>136</v>
      </c>
      <c r="G24" s="37">
        <v>15</v>
      </c>
      <c r="H24" s="29"/>
      <c r="I24" s="25"/>
      <c r="J24" s="19"/>
      <c r="K24" s="25"/>
      <c r="L24" s="21">
        <f t="shared" si="0"/>
        <v>33.5</v>
      </c>
    </row>
    <row r="25" spans="1:12" ht="24.95" customHeight="1" x14ac:dyDescent="0.25">
      <c r="A25" s="18" t="s">
        <v>75</v>
      </c>
      <c r="B25" s="35" t="s">
        <v>102</v>
      </c>
      <c r="C25" s="36" t="s">
        <v>28</v>
      </c>
      <c r="D25" s="68" t="s">
        <v>161</v>
      </c>
      <c r="E25" s="37">
        <v>14</v>
      </c>
      <c r="F25" s="68"/>
      <c r="G25" s="37"/>
      <c r="H25" s="19"/>
      <c r="I25" s="25"/>
      <c r="J25" s="19" t="s">
        <v>168</v>
      </c>
      <c r="K25" s="25">
        <v>16</v>
      </c>
      <c r="L25" s="21">
        <f t="shared" si="0"/>
        <v>30</v>
      </c>
    </row>
    <row r="26" spans="1:12" ht="24.95" customHeight="1" x14ac:dyDescent="0.25">
      <c r="A26" s="18" t="s">
        <v>76</v>
      </c>
      <c r="B26" s="35" t="s">
        <v>47</v>
      </c>
      <c r="C26" s="36" t="s">
        <v>27</v>
      </c>
      <c r="D26" s="19" t="s">
        <v>141</v>
      </c>
      <c r="E26" s="37">
        <v>19.5</v>
      </c>
      <c r="F26" s="19"/>
      <c r="G26" s="37"/>
      <c r="H26" s="29">
        <v>280.5</v>
      </c>
      <c r="I26" s="34">
        <v>10.5</v>
      </c>
      <c r="J26" s="19"/>
      <c r="K26" s="25"/>
      <c r="L26" s="21">
        <f t="shared" si="0"/>
        <v>30</v>
      </c>
    </row>
    <row r="27" spans="1:12" ht="24.95" customHeight="1" x14ac:dyDescent="0.25">
      <c r="A27" s="18" t="s">
        <v>77</v>
      </c>
      <c r="B27" s="35" t="s">
        <v>98</v>
      </c>
      <c r="C27" s="36" t="s">
        <v>97</v>
      </c>
      <c r="D27" s="19" t="s">
        <v>164</v>
      </c>
      <c r="E27" s="37">
        <v>16</v>
      </c>
      <c r="F27" s="19"/>
      <c r="G27" s="37"/>
      <c r="H27" s="19">
        <v>281</v>
      </c>
      <c r="I27" s="25">
        <v>11</v>
      </c>
      <c r="J27" s="19"/>
      <c r="K27" s="25"/>
      <c r="L27" s="21">
        <f t="shared" si="0"/>
        <v>27</v>
      </c>
    </row>
    <row r="28" spans="1:12" ht="24.95" customHeight="1" x14ac:dyDescent="0.25">
      <c r="A28" s="18" t="s">
        <v>78</v>
      </c>
      <c r="B28" s="23" t="s">
        <v>17</v>
      </c>
      <c r="C28" s="24" t="s">
        <v>29</v>
      </c>
      <c r="D28" s="19"/>
      <c r="E28" s="25"/>
      <c r="F28" s="19"/>
      <c r="G28" s="25"/>
      <c r="H28" s="19">
        <v>280.5</v>
      </c>
      <c r="I28" s="25">
        <v>10.5</v>
      </c>
      <c r="J28" s="19" t="s">
        <v>166</v>
      </c>
      <c r="K28" s="25">
        <v>15.5</v>
      </c>
      <c r="L28" s="21">
        <f t="shared" si="0"/>
        <v>26</v>
      </c>
    </row>
    <row r="29" spans="1:12" ht="24.95" customHeight="1" x14ac:dyDescent="0.25">
      <c r="A29" s="18" t="s">
        <v>79</v>
      </c>
      <c r="B29" s="23" t="s">
        <v>52</v>
      </c>
      <c r="C29" s="36" t="s">
        <v>53</v>
      </c>
      <c r="D29" s="19" t="s">
        <v>129</v>
      </c>
      <c r="E29" s="25">
        <v>23.5</v>
      </c>
      <c r="F29" s="19"/>
      <c r="G29" s="25"/>
      <c r="H29" s="29"/>
      <c r="I29" s="25"/>
      <c r="J29" s="19"/>
      <c r="K29" s="25"/>
      <c r="L29" s="21">
        <f t="shared" si="0"/>
        <v>23.5</v>
      </c>
    </row>
    <row r="30" spans="1:12" ht="24.95" customHeight="1" x14ac:dyDescent="0.25">
      <c r="A30" s="18" t="s">
        <v>177</v>
      </c>
      <c r="B30" s="35" t="s">
        <v>35</v>
      </c>
      <c r="C30" s="36" t="s">
        <v>53</v>
      </c>
      <c r="D30" s="19"/>
      <c r="E30" s="25"/>
      <c r="F30" s="19"/>
      <c r="G30" s="25"/>
      <c r="H30" s="19"/>
      <c r="I30" s="25"/>
      <c r="J30" s="19" t="s">
        <v>175</v>
      </c>
      <c r="K30" s="25">
        <v>22.5</v>
      </c>
      <c r="L30" s="21">
        <f t="shared" si="0"/>
        <v>22.5</v>
      </c>
    </row>
    <row r="31" spans="1:12" ht="24.95" customHeight="1" x14ac:dyDescent="0.25">
      <c r="A31" s="18" t="s">
        <v>177</v>
      </c>
      <c r="B31" s="35" t="s">
        <v>35</v>
      </c>
      <c r="C31" s="36" t="s">
        <v>176</v>
      </c>
      <c r="D31" s="19"/>
      <c r="E31" s="25"/>
      <c r="F31" s="19"/>
      <c r="G31" s="25"/>
      <c r="H31" s="19"/>
      <c r="I31" s="25"/>
      <c r="J31" s="19" t="s">
        <v>175</v>
      </c>
      <c r="K31" s="25">
        <v>22.5</v>
      </c>
      <c r="L31" s="21">
        <f t="shared" si="0"/>
        <v>22.5</v>
      </c>
    </row>
    <row r="32" spans="1:12" ht="24.95" customHeight="1" x14ac:dyDescent="0.25">
      <c r="A32" s="18" t="s">
        <v>80</v>
      </c>
      <c r="B32" s="35" t="s">
        <v>162</v>
      </c>
      <c r="C32" s="36" t="s">
        <v>28</v>
      </c>
      <c r="D32" s="19" t="s">
        <v>163</v>
      </c>
      <c r="E32" s="37">
        <v>22.5</v>
      </c>
      <c r="F32" s="19"/>
      <c r="G32" s="37"/>
      <c r="H32" s="19"/>
      <c r="I32" s="25"/>
      <c r="J32" s="19"/>
      <c r="K32" s="25"/>
      <c r="L32" s="21">
        <f t="shared" si="0"/>
        <v>22.5</v>
      </c>
    </row>
    <row r="33" spans="1:12" ht="24.95" customHeight="1" x14ac:dyDescent="0.25">
      <c r="A33" s="18" t="s">
        <v>81</v>
      </c>
      <c r="B33" s="35" t="s">
        <v>157</v>
      </c>
      <c r="C33" s="36" t="s">
        <v>158</v>
      </c>
      <c r="D33" s="19" t="s">
        <v>159</v>
      </c>
      <c r="E33" s="25">
        <v>22</v>
      </c>
      <c r="F33" s="19"/>
      <c r="G33" s="25"/>
      <c r="H33" s="19"/>
      <c r="I33" s="25"/>
      <c r="J33" s="19"/>
      <c r="K33" s="25"/>
      <c r="L33" s="21">
        <f t="shared" si="0"/>
        <v>22</v>
      </c>
    </row>
    <row r="34" spans="1:12" ht="24.95" customHeight="1" x14ac:dyDescent="0.25">
      <c r="A34" s="18" t="s">
        <v>178</v>
      </c>
      <c r="B34" s="35" t="s">
        <v>30</v>
      </c>
      <c r="C34" s="36" t="s">
        <v>20</v>
      </c>
      <c r="D34" s="19" t="s">
        <v>156</v>
      </c>
      <c r="E34" s="37">
        <v>21.5</v>
      </c>
      <c r="F34" s="19"/>
      <c r="G34" s="37"/>
      <c r="H34" s="19"/>
      <c r="I34" s="25"/>
      <c r="J34" s="19"/>
      <c r="K34" s="25"/>
      <c r="L34" s="21">
        <f t="shared" si="0"/>
        <v>21.5</v>
      </c>
    </row>
    <row r="35" spans="1:12" ht="24.95" customHeight="1" x14ac:dyDescent="0.25">
      <c r="A35" s="18" t="s">
        <v>178</v>
      </c>
      <c r="B35" s="35" t="s">
        <v>14</v>
      </c>
      <c r="C35" s="36" t="s">
        <v>21</v>
      </c>
      <c r="D35" s="19" t="s">
        <v>142</v>
      </c>
      <c r="E35" s="37">
        <v>21.5</v>
      </c>
      <c r="F35" s="19"/>
      <c r="G35" s="37"/>
      <c r="H35" s="19"/>
      <c r="I35" s="25"/>
      <c r="J35" s="19"/>
      <c r="K35" s="25"/>
      <c r="L35" s="21">
        <f t="shared" si="0"/>
        <v>21.5</v>
      </c>
    </row>
    <row r="36" spans="1:12" ht="24.95" customHeight="1" x14ac:dyDescent="0.25">
      <c r="A36" s="18" t="s">
        <v>82</v>
      </c>
      <c r="B36" s="35" t="s">
        <v>5</v>
      </c>
      <c r="C36" s="36" t="s">
        <v>34</v>
      </c>
      <c r="D36" s="68"/>
      <c r="E36" s="37"/>
      <c r="F36" s="68"/>
      <c r="G36" s="37"/>
      <c r="H36" s="29"/>
      <c r="I36" s="25"/>
      <c r="J36" s="19" t="s">
        <v>108</v>
      </c>
      <c r="K36" s="25">
        <v>19.5</v>
      </c>
      <c r="L36" s="21">
        <f t="shared" ref="L36:L67" si="1">(E36+G36+I36+K36)</f>
        <v>19.5</v>
      </c>
    </row>
    <row r="37" spans="1:12" ht="24.95" customHeight="1" x14ac:dyDescent="0.25">
      <c r="A37" s="18" t="s">
        <v>83</v>
      </c>
      <c r="B37" s="35" t="s">
        <v>35</v>
      </c>
      <c r="C37" s="36" t="s">
        <v>174</v>
      </c>
      <c r="D37" s="19"/>
      <c r="E37" s="25"/>
      <c r="F37" s="19"/>
      <c r="G37" s="25"/>
      <c r="H37" s="19"/>
      <c r="I37" s="25"/>
      <c r="J37" s="19" t="s">
        <v>172</v>
      </c>
      <c r="K37" s="25">
        <v>19</v>
      </c>
      <c r="L37" s="21">
        <f t="shared" si="1"/>
        <v>19</v>
      </c>
    </row>
    <row r="38" spans="1:12" ht="24.95" customHeight="1" x14ac:dyDescent="0.25">
      <c r="A38" s="18" t="s">
        <v>179</v>
      </c>
      <c r="B38" s="35" t="s">
        <v>150</v>
      </c>
      <c r="C38" s="36" t="s">
        <v>42</v>
      </c>
      <c r="D38" s="19" t="s">
        <v>100</v>
      </c>
      <c r="E38" s="25">
        <v>18.5</v>
      </c>
      <c r="F38" s="19"/>
      <c r="G38" s="25"/>
      <c r="H38" s="19"/>
      <c r="I38" s="25"/>
      <c r="J38" s="19"/>
      <c r="K38" s="25"/>
      <c r="L38" s="21">
        <f t="shared" si="1"/>
        <v>18.5</v>
      </c>
    </row>
    <row r="39" spans="1:12" ht="24.95" customHeight="1" x14ac:dyDescent="0.25">
      <c r="A39" s="18" t="s">
        <v>179</v>
      </c>
      <c r="B39" s="35" t="s">
        <v>90</v>
      </c>
      <c r="C39" s="36" t="s">
        <v>44</v>
      </c>
      <c r="D39" s="19" t="s">
        <v>128</v>
      </c>
      <c r="E39" s="37">
        <v>18.5</v>
      </c>
      <c r="F39" s="19"/>
      <c r="G39" s="37"/>
      <c r="H39" s="19"/>
      <c r="I39" s="25"/>
      <c r="J39" s="19"/>
      <c r="K39" s="25"/>
      <c r="L39" s="21">
        <f t="shared" si="1"/>
        <v>18.5</v>
      </c>
    </row>
    <row r="40" spans="1:12" ht="24.95" customHeight="1" x14ac:dyDescent="0.25">
      <c r="A40" s="18" t="s">
        <v>180</v>
      </c>
      <c r="B40" s="35" t="s">
        <v>51</v>
      </c>
      <c r="C40" s="36" t="s">
        <v>148</v>
      </c>
      <c r="D40" s="19" t="s">
        <v>144</v>
      </c>
      <c r="E40" s="25">
        <v>18</v>
      </c>
      <c r="F40" s="19"/>
      <c r="G40" s="25"/>
      <c r="H40" s="19"/>
      <c r="I40" s="25"/>
      <c r="J40" s="19"/>
      <c r="K40" s="25"/>
      <c r="L40" s="21">
        <f t="shared" si="1"/>
        <v>18</v>
      </c>
    </row>
    <row r="41" spans="1:12" ht="24.95" customHeight="1" x14ac:dyDescent="0.25">
      <c r="A41" s="18" t="s">
        <v>180</v>
      </c>
      <c r="B41" s="23" t="s">
        <v>11</v>
      </c>
      <c r="C41" s="36" t="s">
        <v>20</v>
      </c>
      <c r="D41" s="19" t="s">
        <v>144</v>
      </c>
      <c r="E41" s="25">
        <v>18</v>
      </c>
      <c r="F41" s="19"/>
      <c r="G41" s="25"/>
      <c r="H41" s="29"/>
      <c r="I41" s="25"/>
      <c r="J41" s="19"/>
      <c r="K41" s="25"/>
      <c r="L41" s="21">
        <f t="shared" si="1"/>
        <v>18</v>
      </c>
    </row>
    <row r="42" spans="1:12" ht="24.95" customHeight="1" x14ac:dyDescent="0.25">
      <c r="A42" s="18" t="s">
        <v>181</v>
      </c>
      <c r="B42" s="35" t="s">
        <v>16</v>
      </c>
      <c r="C42" s="36" t="s">
        <v>48</v>
      </c>
      <c r="D42" s="68" t="s">
        <v>153</v>
      </c>
      <c r="E42" s="37">
        <v>17.5</v>
      </c>
      <c r="F42" s="68"/>
      <c r="G42" s="37"/>
      <c r="H42" s="19"/>
      <c r="I42" s="25"/>
      <c r="J42" s="19"/>
      <c r="K42" s="25"/>
      <c r="L42" s="21">
        <f t="shared" si="1"/>
        <v>17.5</v>
      </c>
    </row>
    <row r="43" spans="1:12" ht="24.95" customHeight="1" x14ac:dyDescent="0.25">
      <c r="A43" s="18" t="s">
        <v>181</v>
      </c>
      <c r="B43" s="35" t="s">
        <v>41</v>
      </c>
      <c r="C43" s="36" t="s">
        <v>40</v>
      </c>
      <c r="D43" s="19" t="s">
        <v>126</v>
      </c>
      <c r="E43" s="25">
        <v>17.5</v>
      </c>
      <c r="F43" s="19"/>
      <c r="G43" s="25"/>
      <c r="H43" s="29"/>
      <c r="I43" s="25"/>
      <c r="J43" s="19"/>
      <c r="K43" s="25"/>
      <c r="L43" s="21">
        <f t="shared" si="1"/>
        <v>17.5</v>
      </c>
    </row>
    <row r="44" spans="1:12" ht="24.95" customHeight="1" x14ac:dyDescent="0.25">
      <c r="A44" s="18" t="s">
        <v>84</v>
      </c>
      <c r="B44" s="14" t="s">
        <v>13</v>
      </c>
      <c r="C44" s="15" t="s">
        <v>20</v>
      </c>
      <c r="D44" s="19"/>
      <c r="E44" s="20"/>
      <c r="F44" s="19" t="s">
        <v>138</v>
      </c>
      <c r="G44" s="20">
        <v>17</v>
      </c>
      <c r="H44" s="19"/>
      <c r="I44" s="25"/>
      <c r="J44" s="19"/>
      <c r="K44" s="25"/>
      <c r="L44" s="21">
        <f t="shared" si="1"/>
        <v>17</v>
      </c>
    </row>
    <row r="45" spans="1:12" ht="24.95" customHeight="1" x14ac:dyDescent="0.25">
      <c r="A45" s="18" t="s">
        <v>85</v>
      </c>
      <c r="B45" s="14" t="s">
        <v>92</v>
      </c>
      <c r="C45" s="15" t="s">
        <v>93</v>
      </c>
      <c r="D45" s="19" t="s">
        <v>151</v>
      </c>
      <c r="E45" s="20">
        <v>16.5</v>
      </c>
      <c r="F45" s="19"/>
      <c r="G45" s="20"/>
      <c r="H45" s="19"/>
      <c r="I45" s="25"/>
      <c r="J45" s="19"/>
      <c r="K45" s="25"/>
      <c r="L45" s="21">
        <f t="shared" si="1"/>
        <v>16.5</v>
      </c>
    </row>
    <row r="46" spans="1:12" ht="24.95" customHeight="1" x14ac:dyDescent="0.25">
      <c r="A46" s="18" t="s">
        <v>110</v>
      </c>
      <c r="B46" s="14" t="s">
        <v>103</v>
      </c>
      <c r="C46" s="15" t="s">
        <v>33</v>
      </c>
      <c r="D46" s="19" t="s">
        <v>143</v>
      </c>
      <c r="E46" s="25">
        <v>16</v>
      </c>
      <c r="F46" s="19"/>
      <c r="G46" s="25"/>
      <c r="H46" s="29"/>
      <c r="I46" s="34"/>
      <c r="J46" s="19"/>
      <c r="K46" s="25"/>
      <c r="L46" s="21">
        <f t="shared" si="1"/>
        <v>16</v>
      </c>
    </row>
    <row r="47" spans="1:12" ht="24.95" customHeight="1" x14ac:dyDescent="0.25">
      <c r="A47" s="18" t="s">
        <v>111</v>
      </c>
      <c r="B47" s="23" t="s">
        <v>124</v>
      </c>
      <c r="C47" s="24" t="s">
        <v>93</v>
      </c>
      <c r="D47" s="19" t="s">
        <v>133</v>
      </c>
      <c r="E47" s="25">
        <v>13.5</v>
      </c>
      <c r="F47" s="19"/>
      <c r="G47" s="25"/>
      <c r="H47" s="19"/>
      <c r="I47" s="25"/>
      <c r="J47" s="19"/>
      <c r="K47" s="25"/>
      <c r="L47" s="21">
        <f t="shared" si="1"/>
        <v>13.5</v>
      </c>
    </row>
    <row r="48" spans="1:12" ht="24.95" customHeight="1" x14ac:dyDescent="0.25">
      <c r="A48" s="18" t="s">
        <v>112</v>
      </c>
      <c r="B48" s="44" t="s">
        <v>86</v>
      </c>
      <c r="C48" s="17" t="s">
        <v>18</v>
      </c>
      <c r="D48" s="19" t="s">
        <v>125</v>
      </c>
      <c r="E48" s="30">
        <v>13</v>
      </c>
      <c r="F48" s="19"/>
      <c r="G48" s="30"/>
      <c r="H48" s="19"/>
      <c r="I48" s="25"/>
      <c r="J48" s="19"/>
      <c r="K48" s="25"/>
      <c r="L48" s="21">
        <f t="shared" si="1"/>
        <v>13</v>
      </c>
    </row>
    <row r="49" spans="1:12" ht="24.95" customHeight="1" x14ac:dyDescent="0.25">
      <c r="A49" s="18" t="s">
        <v>95</v>
      </c>
      <c r="B49" s="16" t="s">
        <v>90</v>
      </c>
      <c r="C49" s="17" t="s">
        <v>154</v>
      </c>
      <c r="D49" s="19" t="s">
        <v>155</v>
      </c>
      <c r="E49" s="33">
        <v>10.5</v>
      </c>
      <c r="F49" s="19"/>
      <c r="G49" s="33"/>
      <c r="H49" s="19"/>
      <c r="I49" s="25"/>
      <c r="J49" s="19"/>
      <c r="K49" s="25"/>
      <c r="L49" s="21">
        <f t="shared" si="1"/>
        <v>10.5</v>
      </c>
    </row>
    <row r="50" spans="1:12" ht="24.95" customHeight="1" x14ac:dyDescent="0.25">
      <c r="A50" s="18" t="s">
        <v>96</v>
      </c>
      <c r="B50" s="14" t="s">
        <v>32</v>
      </c>
      <c r="C50" s="15" t="s">
        <v>31</v>
      </c>
      <c r="D50" s="19" t="s">
        <v>123</v>
      </c>
      <c r="E50" s="25">
        <v>8.5</v>
      </c>
      <c r="F50" s="19"/>
      <c r="G50" s="25"/>
      <c r="H50" s="19"/>
      <c r="I50" s="25"/>
      <c r="J50" s="19"/>
      <c r="K50" s="25"/>
      <c r="L50" s="21">
        <f t="shared" si="1"/>
        <v>8.5</v>
      </c>
    </row>
    <row r="51" spans="1:12" ht="24.95" customHeight="1" x14ac:dyDescent="0.25">
      <c r="A51" s="18" t="s">
        <v>113</v>
      </c>
      <c r="B51" s="14" t="s">
        <v>90</v>
      </c>
      <c r="C51" s="15" t="s">
        <v>106</v>
      </c>
      <c r="D51" s="19"/>
      <c r="E51" s="20"/>
      <c r="F51" s="19"/>
      <c r="G51" s="20"/>
      <c r="H51" s="19">
        <v>187.5</v>
      </c>
      <c r="I51" s="25">
        <v>7.5</v>
      </c>
      <c r="J51" s="19"/>
      <c r="K51" s="25"/>
      <c r="L51" s="21">
        <f t="shared" si="1"/>
        <v>7.5</v>
      </c>
    </row>
    <row r="52" spans="1:12" ht="24.95" customHeight="1" x14ac:dyDescent="0.25">
      <c r="A52" s="18">
        <v>49</v>
      </c>
      <c r="B52" s="14" t="s">
        <v>12</v>
      </c>
      <c r="C52" s="15" t="s">
        <v>18</v>
      </c>
      <c r="D52" s="19"/>
      <c r="E52" s="20"/>
      <c r="F52" s="19"/>
      <c r="G52" s="20"/>
      <c r="H52" s="19">
        <v>187</v>
      </c>
      <c r="I52" s="25">
        <v>7</v>
      </c>
      <c r="J52" s="19"/>
      <c r="K52" s="25"/>
      <c r="L52" s="21">
        <f t="shared" si="1"/>
        <v>7</v>
      </c>
    </row>
    <row r="53" spans="1:12" ht="19.5" customHeight="1" x14ac:dyDescent="0.25">
      <c r="A53" s="38"/>
      <c r="B53" s="39"/>
      <c r="C53" s="39"/>
      <c r="D53" s="40"/>
      <c r="E53" s="40"/>
      <c r="F53" s="40"/>
      <c r="G53" s="40"/>
      <c r="H53" s="41"/>
      <c r="I53" s="42"/>
      <c r="J53" s="40"/>
      <c r="K53" s="40"/>
      <c r="L53" s="43"/>
    </row>
    <row r="54" spans="1:12" x14ac:dyDescent="0.25">
      <c r="A54" t="s">
        <v>109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2024</vt:lpstr>
    </vt:vector>
  </TitlesOfParts>
  <Company>Česká pošta s.p.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Kosek Jiří</dc:creator>
  <cp:lastModifiedBy>Kosek Jiří</cp:lastModifiedBy>
  <dcterms:created xsi:type="dcterms:W3CDTF">2019-02-28T09:53:01Z</dcterms:created>
  <dcterms:modified xsi:type="dcterms:W3CDTF">2024-12-02T11:13:04Z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385286-8155-42cb-8f3c-2e99713295e1_Enabled">
    <vt:lpwstr>true</vt:lpwstr>
  </property>
  <property fmtid="{D5CDD505-2E9C-101B-9397-08002B2CF9AE}" pid="3" name="MSIP_Label_06385286-8155-42cb-8f3c-2e99713295e1_SetDate">
    <vt:lpwstr>2023-10-03T11:32:35Z</vt:lpwstr>
  </property>
  <property fmtid="{D5CDD505-2E9C-101B-9397-08002B2CF9AE}" pid="4" name="MSIP_Label_06385286-8155-42cb-8f3c-2e99713295e1_Method">
    <vt:lpwstr>Standard</vt:lpwstr>
  </property>
  <property fmtid="{D5CDD505-2E9C-101B-9397-08002B2CF9AE}" pid="5" name="MSIP_Label_06385286-8155-42cb-8f3c-2e99713295e1_Name">
    <vt:lpwstr>Nešifrováno</vt:lpwstr>
  </property>
  <property fmtid="{D5CDD505-2E9C-101B-9397-08002B2CF9AE}" pid="6" name="MSIP_Label_06385286-8155-42cb-8f3c-2e99713295e1_SiteId">
    <vt:lpwstr>63bc9307-946b-4c36-9003-abc36ab892f7</vt:lpwstr>
  </property>
  <property fmtid="{D5CDD505-2E9C-101B-9397-08002B2CF9AE}" pid="7" name="MSIP_Label_06385286-8155-42cb-8f3c-2e99713295e1_ActionId">
    <vt:lpwstr>b8e565ab-8ae1-4690-b8d2-9e43a978e526</vt:lpwstr>
  </property>
  <property fmtid="{D5CDD505-2E9C-101B-9397-08002B2CF9AE}" pid="8" name="MSIP_Label_06385286-8155-42cb-8f3c-2e99713295e1_ContentBits">
    <vt:lpwstr>0</vt:lpwstr>
  </property>
</Properties>
</file>